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1970"/>
  </bookViews>
  <sheets>
    <sheet name="01" sheetId="1" r:id="rId1"/>
  </sheets>
  <definedNames>
    <definedName name="_xlnm.Print_Titles" localSheetId="0">'01'!$2:$3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42" i="1"/>
  <c r="F17" i="1"/>
</calcChain>
</file>

<file path=xl/sharedStrings.xml><?xml version="1.0" encoding="utf-8"?>
<sst xmlns="http://schemas.openxmlformats.org/spreadsheetml/2006/main" count="169" uniqueCount="98">
  <si>
    <t/>
  </si>
  <si>
    <t>Schválený</t>
  </si>
  <si>
    <t>Rozpočet</t>
  </si>
  <si>
    <t>Výsledek od</t>
  </si>
  <si>
    <t>Paragraf</t>
  </si>
  <si>
    <t>Položka</t>
  </si>
  <si>
    <t>Text</t>
  </si>
  <si>
    <t>rozpočet</t>
  </si>
  <si>
    <t>po změnách</t>
  </si>
  <si>
    <t>počátku roku</t>
  </si>
  <si>
    <t>0000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</si>
  <si>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</si>
  <si>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</si>
  <si>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</si>
  <si>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</si>
  <si>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</si>
  <si>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</si>
  <si>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</si>
  <si>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</si>
  <si>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</si>
  <si>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</si>
  <si>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</si>
  <si>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</si>
  <si>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</si>
  <si>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</si>
  <si>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1341</t>
  </si>
  <si>
    <t>Poplatek ze psů</t>
  </si>
  <si>
    <t>1361</t>
  </si>
  <si>
    <t>Správní poplatky</t>
  </si>
  <si>
    <t>1381</t>
  </si>
  <si>
    <t>Daň z hazardních her s výjimkou dílčí daně z technic.her</t>
  </si>
  <si>
    <t>1511</t>
  </si>
  <si>
    <t>Daň z nemovitých věcí</t>
  </si>
  <si>
    <t>4112</t>
  </si>
  <si>
    <t>Neinv.přij.transfery ze st.rozp.v rámci souhrn.dotač.vzta</t>
  </si>
  <si>
    <t>4122</t>
  </si>
  <si>
    <t>Neinvestiční přijaté transfery od krajů</t>
  </si>
  <si>
    <t>*</t>
  </si>
  <si>
    <t>000</t>
  </si>
  <si>
    <t>**</t>
  </si>
  <si>
    <t>3319</t>
  </si>
  <si>
    <t>2329</t>
  </si>
  <si>
    <t>Ostatní nedaňové příjmy jinde nezařazené</t>
  </si>
  <si>
    <t>Ostatní záležitosti kultury</t>
  </si>
  <si>
    <t>331</t>
  </si>
  <si>
    <t>Kultura</t>
  </si>
  <si>
    <t>3613</t>
  </si>
  <si>
    <t>2132</t>
  </si>
  <si>
    <t>Příjmy z pronájmu ostatních nemovitých věcí a jejich částí</t>
  </si>
  <si>
    <t>Nebytové hospodářství</t>
  </si>
  <si>
    <t>361</t>
  </si>
  <si>
    <t>Rozvoj bydlení a bytové hospodářství</t>
  </si>
  <si>
    <t>3639</t>
  </si>
  <si>
    <t>2131</t>
  </si>
  <si>
    <t>Příjmy z pronájmu pozemků</t>
  </si>
  <si>
    <t>Komunální služby a územní rozvoj jinde nezařazené</t>
  </si>
  <si>
    <t>363</t>
  </si>
  <si>
    <t>Komunální služby a územní rozvoj</t>
  </si>
  <si>
    <t>3723</t>
  </si>
  <si>
    <t>2324</t>
  </si>
  <si>
    <t>Přijaté nekapitálové příspěvky a náhrady</t>
  </si>
  <si>
    <t>Sběr a svoz ostatních odpadů (jiných než nebezp. a komunál.)</t>
  </si>
  <si>
    <t>372</t>
  </si>
  <si>
    <t>Nakládání s odpady</t>
  </si>
  <si>
    <t>6171</t>
  </si>
  <si>
    <t>2111</t>
  </si>
  <si>
    <t>Příjmy z poskytování služeb a výrobků</t>
  </si>
  <si>
    <t>2119</t>
  </si>
  <si>
    <t>Ostatní příjmy z vlastní činnosti</t>
  </si>
  <si>
    <t>2142</t>
  </si>
  <si>
    <t>Příjmy z podílů na zisku a dividend</t>
  </si>
  <si>
    <t>3111</t>
  </si>
  <si>
    <t>Příjmy z prodeje pozemků</t>
  </si>
  <si>
    <t>Činnost místní správy</t>
  </si>
  <si>
    <t>617</t>
  </si>
  <si>
    <t>Regionální a místní správa</t>
  </si>
  <si>
    <t>6310</t>
  </si>
  <si>
    <t>2141</t>
  </si>
  <si>
    <t>Příjmy z úroků (část)</t>
  </si>
  <si>
    <t>Obecné příjmy a výdaje z finančních operací</t>
  </si>
  <si>
    <t>631</t>
  </si>
  <si>
    <t>6330</t>
  </si>
  <si>
    <t>4134</t>
  </si>
  <si>
    <t>Převody z rozpočtových účtů</t>
  </si>
  <si>
    <t>Převody vlastním fondům v rozpočtech územní úrovně</t>
  </si>
  <si>
    <t>633</t>
  </si>
  <si>
    <t>Převody vlastním fondům v rozp.územní úrovně</t>
  </si>
  <si>
    <t>6402</t>
  </si>
  <si>
    <t>2222</t>
  </si>
  <si>
    <t>Ostat.příjmy z fin.vypoř.předch.let od jiných veř.rozpočt</t>
  </si>
  <si>
    <t>Finanční vypořádání minulých let</t>
  </si>
  <si>
    <t>640</t>
  </si>
  <si>
    <t>Ostatní činnosti</t>
  </si>
  <si>
    <t>PŘÍJMY celkem:   ************************************************************</t>
  </si>
  <si>
    <t>Návrh rozpočtu</t>
  </si>
  <si>
    <t>2020</t>
  </si>
  <si>
    <t>Schválený rozpočet 2019</t>
  </si>
  <si>
    <t>NÁVRH ROZPOČTU na r.  2020  -  I.   ROZPOČTOVÉ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</si>
</sst>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 wrapText="1"/>
    </xf>
    <xf numFmtId="0" fontId="0" fillId="0" borderId="5" xfId="0" applyBorder="1"/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left"/>
    </xf>
    <xf numFmtId="0" fontId="0" fillId="0" borderId="0" xfId="0" applyAlignment="1"/>
    <xf numFmtId="49" fontId="2" fillId="0" borderId="1" xfId="0" applyNumberFormat="1" applyFont="1" applyBorder="1" applyAlignment="1">
      <alignment horizontal="center"/>
    </xf>
    <xf numFmtId="0" fontId="0" fillId="0" borderId="5" xfId="0" applyBorder="1" applyAlignment="1"/>
    <xf numFmtId="49" fontId="2" fillId="0" borderId="2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abSelected="1" workbookViewId="0">
      <selection sqref="A1:E1"/>
    </sheetView>
  </sheetViews>
  <sheetFormatPr defaultRowHeight="15" x14ac:dyDescent="0.25"/>
  <cols>
    <col min="1" max="1" width="8.28515625" bestFit="1" customWidth="1"/>
    <col min="2" max="2" width="7.85546875" bestFit="1" customWidth="1"/>
    <col min="3" max="3" width="56.28515625" bestFit="1" customWidth="1"/>
    <col min="4" max="4" width="11.42578125" bestFit="1" customWidth="1"/>
    <col min="5" max="5" width="12.42578125" bestFit="1" customWidth="1"/>
    <col min="6" max="6" width="11.5703125" bestFit="1" customWidth="1"/>
  </cols>
  <sheetData>
    <row r="1" spans="1:6" x14ac:dyDescent="0.25">
      <c r="A1" s="17" t="s">
        <v>97</v>
      </c>
      <c r="B1" s="18"/>
      <c r="C1" s="18"/>
      <c r="D1" s="18"/>
      <c r="E1" s="18"/>
    </row>
    <row r="2" spans="1:6" ht="30" x14ac:dyDescent="0.25">
      <c r="A2" s="1" t="s">
        <v>0</v>
      </c>
      <c r="B2" s="1" t="s">
        <v>0</v>
      </c>
      <c r="C2" s="1" t="s">
        <v>0</v>
      </c>
      <c r="D2" s="21" t="s">
        <v>96</v>
      </c>
      <c r="E2" s="2" t="s">
        <v>3</v>
      </c>
      <c r="F2" s="11" t="s">
        <v>94</v>
      </c>
    </row>
    <row r="3" spans="1:6" x14ac:dyDescent="0.25">
      <c r="A3" s="13" t="s">
        <v>4</v>
      </c>
      <c r="B3" s="13" t="s">
        <v>5</v>
      </c>
      <c r="C3" s="14" t="s">
        <v>6</v>
      </c>
      <c r="D3" s="22"/>
      <c r="E3" s="15" t="s">
        <v>9</v>
      </c>
      <c r="F3" s="16" t="s">
        <v>95</v>
      </c>
    </row>
    <row r="4" spans="1:6" x14ac:dyDescent="0.25">
      <c r="A4" s="4" t="s">
        <v>10</v>
      </c>
      <c r="B4" s="4" t="s">
        <v>11</v>
      </c>
      <c r="C4" s="5" t="s">
        <v>12</v>
      </c>
      <c r="D4" s="6">
        <v>800000</v>
      </c>
      <c r="E4" s="7">
        <v>777990.71</v>
      </c>
      <c r="F4" s="7">
        <v>1000000</v>
      </c>
    </row>
    <row r="5" spans="1:6" x14ac:dyDescent="0.25">
      <c r="A5" s="1" t="s">
        <v>10</v>
      </c>
      <c r="B5" s="1" t="s">
        <v>13</v>
      </c>
      <c r="C5" s="3" t="s">
        <v>14</v>
      </c>
      <c r="D5" s="8">
        <v>40000</v>
      </c>
      <c r="E5" s="9">
        <v>16809.28</v>
      </c>
      <c r="F5" s="9">
        <v>40000</v>
      </c>
    </row>
    <row r="6" spans="1:6" x14ac:dyDescent="0.25">
      <c r="A6" s="1" t="s">
        <v>10</v>
      </c>
      <c r="B6" s="1" t="s">
        <v>15</v>
      </c>
      <c r="C6" s="3" t="s">
        <v>16</v>
      </c>
      <c r="D6" s="8">
        <v>80000</v>
      </c>
      <c r="E6" s="9">
        <v>75014.11</v>
      </c>
      <c r="F6" s="9">
        <v>80000</v>
      </c>
    </row>
    <row r="7" spans="1:6" x14ac:dyDescent="0.25">
      <c r="A7" s="1" t="s">
        <v>10</v>
      </c>
      <c r="B7" s="1" t="s">
        <v>17</v>
      </c>
      <c r="C7" s="3" t="s">
        <v>18</v>
      </c>
      <c r="D7" s="8">
        <v>650000</v>
      </c>
      <c r="E7" s="9">
        <v>686675.18</v>
      </c>
      <c r="F7" s="9">
        <v>900000</v>
      </c>
    </row>
    <row r="8" spans="1:6" x14ac:dyDescent="0.25">
      <c r="A8" s="1" t="s">
        <v>10</v>
      </c>
      <c r="B8" s="1" t="s">
        <v>19</v>
      </c>
      <c r="C8" s="3" t="s">
        <v>20</v>
      </c>
      <c r="D8" s="8">
        <v>125000</v>
      </c>
      <c r="E8" s="9">
        <v>58330</v>
      </c>
      <c r="F8" s="9">
        <v>85000</v>
      </c>
    </row>
    <row r="9" spans="1:6" x14ac:dyDescent="0.25">
      <c r="A9" s="1" t="s">
        <v>10</v>
      </c>
      <c r="B9" s="1" t="s">
        <v>21</v>
      </c>
      <c r="C9" s="3" t="s">
        <v>22</v>
      </c>
      <c r="D9" s="8">
        <v>1700000</v>
      </c>
      <c r="E9" s="9">
        <v>1493498.32</v>
      </c>
      <c r="F9" s="9">
        <v>1757640</v>
      </c>
    </row>
    <row r="10" spans="1:6" x14ac:dyDescent="0.25">
      <c r="A10" s="1" t="s">
        <v>10</v>
      </c>
      <c r="B10" s="1" t="s">
        <v>23</v>
      </c>
      <c r="C10" s="3" t="s">
        <v>24</v>
      </c>
      <c r="D10" s="8">
        <v>5000</v>
      </c>
      <c r="E10" s="9">
        <v>2970.9</v>
      </c>
      <c r="F10" s="9">
        <v>5000</v>
      </c>
    </row>
    <row r="11" spans="1:6" x14ac:dyDescent="0.25">
      <c r="A11" s="1" t="s">
        <v>10</v>
      </c>
      <c r="B11" s="1" t="s">
        <v>25</v>
      </c>
      <c r="C11" s="3" t="s">
        <v>26</v>
      </c>
      <c r="D11" s="8">
        <v>2500</v>
      </c>
      <c r="E11" s="9">
        <v>0</v>
      </c>
      <c r="F11" s="9">
        <v>2500</v>
      </c>
    </row>
    <row r="12" spans="1:6" x14ac:dyDescent="0.25">
      <c r="A12" s="1" t="s">
        <v>10</v>
      </c>
      <c r="B12" s="1" t="s">
        <v>27</v>
      </c>
      <c r="C12" s="3" t="s">
        <v>28</v>
      </c>
      <c r="D12" s="8">
        <v>500</v>
      </c>
      <c r="E12" s="9">
        <v>450</v>
      </c>
      <c r="F12" s="9">
        <v>500</v>
      </c>
    </row>
    <row r="13" spans="1:6" x14ac:dyDescent="0.25">
      <c r="A13" s="1" t="s">
        <v>10</v>
      </c>
      <c r="B13" s="1" t="s">
        <v>29</v>
      </c>
      <c r="C13" s="3" t="s">
        <v>30</v>
      </c>
      <c r="D13" s="8">
        <v>17000</v>
      </c>
      <c r="E13" s="9">
        <v>16030.12</v>
      </c>
      <c r="F13" s="9">
        <v>17000</v>
      </c>
    </row>
    <row r="14" spans="1:6" x14ac:dyDescent="0.25">
      <c r="A14" s="1" t="s">
        <v>10</v>
      </c>
      <c r="B14" s="1" t="s">
        <v>31</v>
      </c>
      <c r="C14" s="3" t="s">
        <v>32</v>
      </c>
      <c r="D14" s="8">
        <v>250000</v>
      </c>
      <c r="E14" s="9">
        <v>262032.25</v>
      </c>
      <c r="F14" s="9">
        <v>300000</v>
      </c>
    </row>
    <row r="15" spans="1:6" x14ac:dyDescent="0.25">
      <c r="A15" s="1" t="s">
        <v>10</v>
      </c>
      <c r="B15" s="1" t="s">
        <v>33</v>
      </c>
      <c r="C15" s="3" t="s">
        <v>34</v>
      </c>
      <c r="D15" s="8">
        <v>46200</v>
      </c>
      <c r="E15" s="9">
        <v>43580</v>
      </c>
      <c r="F15" s="9">
        <v>52300</v>
      </c>
    </row>
    <row r="16" spans="1:6" x14ac:dyDescent="0.25">
      <c r="A16" s="1" t="s">
        <v>10</v>
      </c>
      <c r="B16" s="1" t="s">
        <v>35</v>
      </c>
      <c r="C16" s="3" t="s">
        <v>36</v>
      </c>
      <c r="D16" s="8">
        <v>0</v>
      </c>
      <c r="E16" s="9">
        <v>150000</v>
      </c>
      <c r="F16" s="9">
        <v>150000</v>
      </c>
    </row>
    <row r="17" spans="1:6" x14ac:dyDescent="0.25">
      <c r="A17" s="1" t="s">
        <v>10</v>
      </c>
      <c r="B17" s="3" t="s">
        <v>37</v>
      </c>
      <c r="C17" s="3" t="s">
        <v>0</v>
      </c>
      <c r="D17" s="8">
        <v>3776200</v>
      </c>
      <c r="E17" s="9">
        <v>3612380.87</v>
      </c>
      <c r="F17" s="9">
        <f>SUM(F4:F16)</f>
        <v>4389940</v>
      </c>
    </row>
    <row r="18" spans="1:6" x14ac:dyDescent="0.25">
      <c r="A18" s="1" t="s">
        <v>38</v>
      </c>
      <c r="B18" s="3" t="s">
        <v>39</v>
      </c>
      <c r="C18" s="3" t="s">
        <v>0</v>
      </c>
      <c r="D18" s="8">
        <v>3776200</v>
      </c>
      <c r="E18" s="9">
        <v>3612380.87</v>
      </c>
      <c r="F18" s="9">
        <v>4389940</v>
      </c>
    </row>
    <row r="19" spans="1:6" x14ac:dyDescent="0.25">
      <c r="A19" s="10" t="s">
        <v>0</v>
      </c>
      <c r="F19" s="12"/>
    </row>
    <row r="20" spans="1:6" x14ac:dyDescent="0.25">
      <c r="A20" s="1" t="s">
        <v>40</v>
      </c>
      <c r="B20" s="1" t="s">
        <v>41</v>
      </c>
      <c r="C20" s="3" t="s">
        <v>42</v>
      </c>
      <c r="D20" s="8">
        <v>0</v>
      </c>
      <c r="E20" s="9">
        <v>4700</v>
      </c>
      <c r="F20" s="9">
        <v>5000</v>
      </c>
    </row>
    <row r="21" spans="1:6" x14ac:dyDescent="0.25">
      <c r="A21" s="1" t="s">
        <v>40</v>
      </c>
      <c r="B21" s="3" t="s">
        <v>37</v>
      </c>
      <c r="C21" s="3" t="s">
        <v>43</v>
      </c>
      <c r="D21" s="8">
        <v>0</v>
      </c>
      <c r="E21" s="9">
        <v>4700</v>
      </c>
      <c r="F21" s="9">
        <v>5000</v>
      </c>
    </row>
    <row r="22" spans="1:6" x14ac:dyDescent="0.25">
      <c r="A22" s="1" t="s">
        <v>44</v>
      </c>
      <c r="B22" s="3" t="s">
        <v>39</v>
      </c>
      <c r="C22" s="3" t="s">
        <v>45</v>
      </c>
      <c r="D22" s="8">
        <v>0</v>
      </c>
      <c r="E22" s="9">
        <v>4700</v>
      </c>
      <c r="F22" s="9">
        <v>5000</v>
      </c>
    </row>
    <row r="23" spans="1:6" x14ac:dyDescent="0.25">
      <c r="A23" s="10" t="s">
        <v>0</v>
      </c>
      <c r="F23" s="12"/>
    </row>
    <row r="24" spans="1:6" x14ac:dyDescent="0.25">
      <c r="A24" s="1" t="s">
        <v>46</v>
      </c>
      <c r="B24" s="1" t="s">
        <v>47</v>
      </c>
      <c r="C24" s="3" t="s">
        <v>48</v>
      </c>
      <c r="D24" s="8">
        <v>5000</v>
      </c>
      <c r="E24" s="9">
        <v>0</v>
      </c>
      <c r="F24" s="9">
        <v>5000</v>
      </c>
    </row>
    <row r="25" spans="1:6" x14ac:dyDescent="0.25">
      <c r="A25" s="1" t="s">
        <v>46</v>
      </c>
      <c r="B25" s="3" t="s">
        <v>37</v>
      </c>
      <c r="C25" s="3" t="s">
        <v>49</v>
      </c>
      <c r="D25" s="8">
        <v>5000</v>
      </c>
      <c r="E25" s="9">
        <v>0</v>
      </c>
      <c r="F25" s="9">
        <v>5000</v>
      </c>
    </row>
    <row r="26" spans="1:6" x14ac:dyDescent="0.25">
      <c r="A26" s="1" t="s">
        <v>50</v>
      </c>
      <c r="B26" s="3" t="s">
        <v>39</v>
      </c>
      <c r="C26" s="3" t="s">
        <v>51</v>
      </c>
      <c r="D26" s="8">
        <v>5000</v>
      </c>
      <c r="E26" s="9">
        <v>0</v>
      </c>
      <c r="F26" s="9">
        <v>5000</v>
      </c>
    </row>
    <row r="27" spans="1:6" x14ac:dyDescent="0.25">
      <c r="A27" s="10" t="s">
        <v>0</v>
      </c>
      <c r="F27" s="12"/>
    </row>
    <row r="28" spans="1:6" x14ac:dyDescent="0.25">
      <c r="A28" s="1" t="s">
        <v>52</v>
      </c>
      <c r="B28" s="1" t="s">
        <v>53</v>
      </c>
      <c r="C28" s="3" t="s">
        <v>54</v>
      </c>
      <c r="D28" s="8">
        <v>10000</v>
      </c>
      <c r="E28" s="9">
        <v>0</v>
      </c>
      <c r="F28" s="9">
        <v>10000</v>
      </c>
    </row>
    <row r="29" spans="1:6" x14ac:dyDescent="0.25">
      <c r="A29" s="1" t="s">
        <v>52</v>
      </c>
      <c r="B29" s="3" t="s">
        <v>37</v>
      </c>
      <c r="C29" s="3" t="s">
        <v>55</v>
      </c>
      <c r="D29" s="8">
        <v>10000</v>
      </c>
      <c r="E29" s="9">
        <v>0</v>
      </c>
      <c r="F29" s="9">
        <v>10000</v>
      </c>
    </row>
    <row r="30" spans="1:6" x14ac:dyDescent="0.25">
      <c r="A30" s="1" t="s">
        <v>56</v>
      </c>
      <c r="B30" s="3" t="s">
        <v>39</v>
      </c>
      <c r="C30" s="3" t="s">
        <v>57</v>
      </c>
      <c r="D30" s="8">
        <v>10000</v>
      </c>
      <c r="E30" s="9">
        <v>0</v>
      </c>
      <c r="F30" s="9">
        <v>10000</v>
      </c>
    </row>
    <row r="31" spans="1:6" x14ac:dyDescent="0.25">
      <c r="A31" s="10" t="s">
        <v>0</v>
      </c>
      <c r="F31" s="12"/>
    </row>
    <row r="32" spans="1:6" x14ac:dyDescent="0.25">
      <c r="A32" s="1" t="s">
        <v>58</v>
      </c>
      <c r="B32" s="1" t="s">
        <v>59</v>
      </c>
      <c r="C32" s="3" t="s">
        <v>60</v>
      </c>
      <c r="D32" s="8">
        <v>18000</v>
      </c>
      <c r="E32" s="9">
        <v>19398.5</v>
      </c>
      <c r="F32" s="9">
        <v>28000</v>
      </c>
    </row>
    <row r="33" spans="1:6" x14ac:dyDescent="0.25">
      <c r="A33" s="1" t="s">
        <v>58</v>
      </c>
      <c r="B33" s="3" t="s">
        <v>37</v>
      </c>
      <c r="C33" s="3" t="s">
        <v>61</v>
      </c>
      <c r="D33" s="8">
        <v>18000</v>
      </c>
      <c r="E33" s="9">
        <v>19398.5</v>
      </c>
      <c r="F33" s="9">
        <v>28000</v>
      </c>
    </row>
    <row r="34" spans="1:6" x14ac:dyDescent="0.25">
      <c r="A34" s="1" t="s">
        <v>62</v>
      </c>
      <c r="B34" s="3" t="s">
        <v>39</v>
      </c>
      <c r="C34" s="3" t="s">
        <v>63</v>
      </c>
      <c r="D34" s="8">
        <v>18000</v>
      </c>
      <c r="E34" s="9">
        <v>19398.5</v>
      </c>
      <c r="F34" s="9">
        <v>28000</v>
      </c>
    </row>
    <row r="35" spans="1:6" x14ac:dyDescent="0.25">
      <c r="A35" s="10" t="s">
        <v>0</v>
      </c>
      <c r="F35" s="12"/>
    </row>
    <row r="36" spans="1:6" x14ac:dyDescent="0.25">
      <c r="A36" s="1" t="s">
        <v>64</v>
      </c>
      <c r="B36" s="1" t="s">
        <v>65</v>
      </c>
      <c r="C36" s="3" t="s">
        <v>66</v>
      </c>
      <c r="D36" s="8">
        <v>10000</v>
      </c>
      <c r="E36" s="9">
        <v>0</v>
      </c>
      <c r="F36" s="9">
        <v>10000</v>
      </c>
    </row>
    <row r="37" spans="1:6" x14ac:dyDescent="0.25">
      <c r="A37" s="1" t="s">
        <v>64</v>
      </c>
      <c r="B37" s="1" t="s">
        <v>67</v>
      </c>
      <c r="C37" s="3" t="s">
        <v>68</v>
      </c>
      <c r="D37" s="8">
        <v>11000</v>
      </c>
      <c r="E37" s="9">
        <v>0</v>
      </c>
      <c r="F37" s="9">
        <v>11000</v>
      </c>
    </row>
    <row r="38" spans="1:6" x14ac:dyDescent="0.25">
      <c r="A38" s="1" t="s">
        <v>64</v>
      </c>
      <c r="B38" s="1" t="s">
        <v>53</v>
      </c>
      <c r="C38" s="3" t="s">
        <v>54</v>
      </c>
      <c r="D38" s="8">
        <v>1000</v>
      </c>
      <c r="E38" s="9">
        <v>0</v>
      </c>
      <c r="F38" s="9">
        <v>1000</v>
      </c>
    </row>
    <row r="39" spans="1:6" x14ac:dyDescent="0.25">
      <c r="A39" s="1" t="s">
        <v>64</v>
      </c>
      <c r="B39" s="1" t="s">
        <v>47</v>
      </c>
      <c r="C39" s="3" t="s">
        <v>48</v>
      </c>
      <c r="D39" s="8">
        <v>5001</v>
      </c>
      <c r="E39" s="9">
        <v>5000</v>
      </c>
      <c r="F39" s="9">
        <v>5001</v>
      </c>
    </row>
    <row r="40" spans="1:6" x14ac:dyDescent="0.25">
      <c r="A40" s="1" t="s">
        <v>64</v>
      </c>
      <c r="B40" s="1" t="s">
        <v>69</v>
      </c>
      <c r="C40" s="3" t="s">
        <v>70</v>
      </c>
      <c r="D40" s="8">
        <v>0</v>
      </c>
      <c r="E40" s="9">
        <v>266108</v>
      </c>
      <c r="F40" s="9">
        <v>266108</v>
      </c>
    </row>
    <row r="41" spans="1:6" x14ac:dyDescent="0.25">
      <c r="A41" s="1" t="s">
        <v>64</v>
      </c>
      <c r="B41" s="1" t="s">
        <v>71</v>
      </c>
      <c r="C41" s="3" t="s">
        <v>72</v>
      </c>
      <c r="D41" s="8">
        <v>0</v>
      </c>
      <c r="E41" s="9">
        <v>0</v>
      </c>
      <c r="F41" s="9">
        <v>150000</v>
      </c>
    </row>
    <row r="42" spans="1:6" x14ac:dyDescent="0.25">
      <c r="A42" s="1" t="s">
        <v>64</v>
      </c>
      <c r="B42" s="3" t="s">
        <v>37</v>
      </c>
      <c r="C42" s="3" t="s">
        <v>73</v>
      </c>
      <c r="D42" s="8">
        <v>27001</v>
      </c>
      <c r="E42" s="9">
        <v>271108</v>
      </c>
      <c r="F42" s="9">
        <f>SUM(F36:F41)</f>
        <v>443109</v>
      </c>
    </row>
    <row r="43" spans="1:6" x14ac:dyDescent="0.25">
      <c r="A43" s="1" t="s">
        <v>74</v>
      </c>
      <c r="B43" s="3" t="s">
        <v>39</v>
      </c>
      <c r="C43" s="3" t="s">
        <v>75</v>
      </c>
      <c r="D43" s="8">
        <v>27001</v>
      </c>
      <c r="E43" s="9">
        <v>271108</v>
      </c>
      <c r="F43" s="9">
        <v>443109</v>
      </c>
    </row>
    <row r="44" spans="1:6" x14ac:dyDescent="0.25">
      <c r="A44" s="10" t="s">
        <v>0</v>
      </c>
      <c r="F44" s="12"/>
    </row>
    <row r="45" spans="1:6" x14ac:dyDescent="0.25">
      <c r="A45" s="1" t="s">
        <v>76</v>
      </c>
      <c r="B45" s="1" t="s">
        <v>77</v>
      </c>
      <c r="C45" s="3" t="s">
        <v>78</v>
      </c>
      <c r="D45" s="8">
        <v>1000</v>
      </c>
      <c r="E45" s="9">
        <v>215.71</v>
      </c>
      <c r="F45" s="9">
        <v>1000</v>
      </c>
    </row>
    <row r="46" spans="1:6" x14ac:dyDescent="0.25">
      <c r="A46" s="1" t="s">
        <v>76</v>
      </c>
      <c r="B46" s="1" t="s">
        <v>69</v>
      </c>
      <c r="C46" s="3" t="s">
        <v>70</v>
      </c>
      <c r="D46" s="8">
        <v>20000</v>
      </c>
      <c r="E46" s="9">
        <v>0</v>
      </c>
      <c r="F46" s="9">
        <v>0</v>
      </c>
    </row>
    <row r="47" spans="1:6" x14ac:dyDescent="0.25">
      <c r="A47" s="1" t="s">
        <v>76</v>
      </c>
      <c r="B47" s="3" t="s">
        <v>37</v>
      </c>
      <c r="C47" s="3" t="s">
        <v>79</v>
      </c>
      <c r="D47" s="8">
        <v>21000</v>
      </c>
      <c r="E47" s="9">
        <v>215.71</v>
      </c>
      <c r="F47" s="9">
        <v>1000</v>
      </c>
    </row>
    <row r="48" spans="1:6" x14ac:dyDescent="0.25">
      <c r="A48" s="1" t="s">
        <v>80</v>
      </c>
      <c r="B48" s="3" t="s">
        <v>39</v>
      </c>
      <c r="C48" s="3" t="s">
        <v>79</v>
      </c>
      <c r="D48" s="8">
        <v>21000</v>
      </c>
      <c r="E48" s="9">
        <v>215.71</v>
      </c>
      <c r="F48" s="9">
        <v>1000</v>
      </c>
    </row>
    <row r="49" spans="1:6" x14ac:dyDescent="0.25">
      <c r="A49" s="10" t="s">
        <v>0</v>
      </c>
      <c r="F49" s="12"/>
    </row>
    <row r="50" spans="1:6" x14ac:dyDescent="0.25">
      <c r="A50" s="1" t="s">
        <v>81</v>
      </c>
      <c r="B50" s="1" t="s">
        <v>82</v>
      </c>
      <c r="C50" s="3" t="s">
        <v>83</v>
      </c>
      <c r="D50" s="8">
        <v>0</v>
      </c>
      <c r="E50" s="9">
        <v>1570000</v>
      </c>
      <c r="F50" s="9">
        <v>0</v>
      </c>
    </row>
    <row r="51" spans="1:6" x14ac:dyDescent="0.25">
      <c r="A51" s="1" t="s">
        <v>81</v>
      </c>
      <c r="B51" s="3" t="s">
        <v>37</v>
      </c>
      <c r="C51" s="3" t="s">
        <v>84</v>
      </c>
      <c r="D51" s="8">
        <v>0</v>
      </c>
      <c r="E51" s="9">
        <v>1570000</v>
      </c>
      <c r="F51" s="9">
        <v>0</v>
      </c>
    </row>
    <row r="52" spans="1:6" x14ac:dyDescent="0.25">
      <c r="A52" s="1" t="s">
        <v>85</v>
      </c>
      <c r="B52" s="3" t="s">
        <v>39</v>
      </c>
      <c r="C52" s="3" t="s">
        <v>86</v>
      </c>
      <c r="D52" s="8">
        <v>0</v>
      </c>
      <c r="E52" s="9">
        <v>1570000</v>
      </c>
      <c r="F52" s="9">
        <v>0</v>
      </c>
    </row>
    <row r="53" spans="1:6" x14ac:dyDescent="0.25">
      <c r="A53" s="10" t="s">
        <v>0</v>
      </c>
      <c r="F53" s="12"/>
    </row>
    <row r="54" spans="1:6" x14ac:dyDescent="0.25">
      <c r="F54" s="12"/>
    </row>
    <row r="55" spans="1:6" x14ac:dyDescent="0.25">
      <c r="A55" s="1" t="s">
        <v>0</v>
      </c>
      <c r="B55" s="1" t="s">
        <v>0</v>
      </c>
      <c r="C55" s="1" t="s">
        <v>0</v>
      </c>
      <c r="D55" s="1" t="s">
        <v>1</v>
      </c>
      <c r="E55" s="2" t="s">
        <v>3</v>
      </c>
      <c r="F55" s="2" t="s">
        <v>2</v>
      </c>
    </row>
    <row r="56" spans="1:6" x14ac:dyDescent="0.25">
      <c r="A56" s="1" t="s">
        <v>4</v>
      </c>
      <c r="B56" s="1" t="s">
        <v>5</v>
      </c>
      <c r="C56" s="3" t="s">
        <v>6</v>
      </c>
      <c r="D56" s="1" t="s">
        <v>7</v>
      </c>
      <c r="E56" s="2" t="s">
        <v>9</v>
      </c>
      <c r="F56" s="2" t="s">
        <v>8</v>
      </c>
    </row>
    <row r="57" spans="1:6" x14ac:dyDescent="0.25">
      <c r="A57" s="4" t="s">
        <v>87</v>
      </c>
      <c r="B57" s="4" t="s">
        <v>88</v>
      </c>
      <c r="C57" s="5" t="s">
        <v>89</v>
      </c>
      <c r="D57" s="6">
        <v>1800</v>
      </c>
      <c r="E57" s="7">
        <v>1751</v>
      </c>
      <c r="F57" s="7">
        <v>3551</v>
      </c>
    </row>
    <row r="58" spans="1:6" x14ac:dyDescent="0.25">
      <c r="A58" s="1" t="s">
        <v>87</v>
      </c>
      <c r="B58" s="3" t="s">
        <v>37</v>
      </c>
      <c r="C58" s="3" t="s">
        <v>90</v>
      </c>
      <c r="D58" s="8">
        <v>1800</v>
      </c>
      <c r="E58" s="9">
        <v>1751</v>
      </c>
      <c r="F58" s="9">
        <v>3551</v>
      </c>
    </row>
    <row r="59" spans="1:6" x14ac:dyDescent="0.25">
      <c r="A59" s="1" t="s">
        <v>91</v>
      </c>
      <c r="B59" s="3" t="s">
        <v>39</v>
      </c>
      <c r="C59" s="3" t="s">
        <v>92</v>
      </c>
      <c r="D59" s="8">
        <v>1800</v>
      </c>
      <c r="E59" s="9">
        <v>1751</v>
      </c>
      <c r="F59" s="9">
        <v>3551</v>
      </c>
    </row>
    <row r="60" spans="1:6" x14ac:dyDescent="0.25">
      <c r="A60" s="10" t="s">
        <v>0</v>
      </c>
      <c r="F60" s="12"/>
    </row>
    <row r="61" spans="1:6" x14ac:dyDescent="0.25">
      <c r="A61" s="19" t="s">
        <v>93</v>
      </c>
      <c r="B61" s="18"/>
      <c r="C61" s="20"/>
      <c r="D61" s="8">
        <v>3859001</v>
      </c>
      <c r="E61" s="9">
        <v>5479554.0800000001</v>
      </c>
      <c r="F61" s="9">
        <f>SUM(F59++F52+F48+F43+F34+F30+F26+F22+F18)</f>
        <v>4885600</v>
      </c>
    </row>
  </sheetData>
  <mergeCells count="3">
    <mergeCell ref="A1:E1"/>
    <mergeCell ref="A61:C61"/>
    <mergeCell ref="D2:D3"/>
  </mergeCells>
  <pageMargins left="0.70866141732283472" right="0.70866141732283472" top="0.78740157480314965" bottom="0.78740157480314965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01</vt:lpstr>
      <vt:lpstr>'01'!Názvy_tisku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 systému Windows</cp:lastModifiedBy>
  <cp:lastPrinted>2020-01-27T09:24:04Z</cp:lastPrinted>
  <dcterms:created xsi:type="dcterms:W3CDTF">2019-11-21T10:47:27Z</dcterms:created>
  <dcterms:modified xsi:type="dcterms:W3CDTF">2020-01-27T09:40:34Z</dcterms:modified>
</cp:coreProperties>
</file>